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G:\Partage\PLANIF. DE L'AMÉNAGEMENT ET DE L'ENV\DEVELOPPEMENT DURABLE\ARBRE ET VERDISSEMENT\APPELS À PROJETS VERDISSEMENT\Verdissement ruelles Limoilou\"/>
    </mc:Choice>
  </mc:AlternateContent>
  <xr:revisionPtr revIDLastSave="0" documentId="8_{2F3D8939-49F7-4AA3-85D8-DB04EE18EEFC}" xr6:coauthVersionLast="47" xr6:coauthVersionMax="47" xr10:uidLastSave="{00000000-0000-0000-0000-000000000000}"/>
  <bookViews>
    <workbookView xWindow="2355" yWindow="2355" windowWidth="23040" windowHeight="12195" xr2:uid="{00000000-000D-0000-FFFF-FFFF00000000}"/>
  </bookViews>
  <sheets>
    <sheet name="Budget prévisionnel" sheetId="4" r:id="rId1"/>
  </sheets>
  <definedNames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C54" i="4"/>
  <c r="C40" i="4"/>
  <c r="C56" i="4"/>
  <c r="E46" i="4"/>
  <c r="C15" i="4"/>
  <c r="C21" i="4"/>
  <c r="C28" i="4"/>
  <c r="E12" i="4"/>
  <c r="C57" i="4"/>
  <c r="E54" i="4"/>
  <c r="E40" i="4"/>
  <c r="E19" i="4"/>
  <c r="E23" i="4"/>
  <c r="E15" i="4"/>
  <c r="E13" i="4"/>
  <c r="E17" i="4"/>
  <c r="E28" i="4"/>
  <c r="E20" i="4"/>
  <c r="E14" i="4"/>
  <c r="E26" i="4"/>
  <c r="E25" i="4"/>
  <c r="E21" i="4"/>
  <c r="E33" i="4"/>
  <c r="E52" i="4"/>
  <c r="E34" i="4"/>
  <c r="E56" i="4"/>
  <c r="E53" i="4"/>
</calcChain>
</file>

<file path=xl/sharedStrings.xml><?xml version="1.0" encoding="utf-8"?>
<sst xmlns="http://schemas.openxmlformats.org/spreadsheetml/2006/main" count="63" uniqueCount="49">
  <si>
    <t>Appel de projets de verdissement des ruelles de la ville de Québec</t>
  </si>
  <si>
    <t>Formulaire de budget prévisionnel</t>
  </si>
  <si>
    <t>Nom du demandeur :</t>
  </si>
  <si>
    <t>Nom du projet :</t>
  </si>
  <si>
    <t>DÉPENSES ADMISSIBLES</t>
  </si>
  <si>
    <r>
      <t xml:space="preserve">L'aide financière demandée à la Ville </t>
    </r>
    <r>
      <rPr>
        <b/>
        <sz val="10"/>
        <rFont val="Arial"/>
        <family val="2"/>
      </rPr>
      <t>ne peut excéder 80 % du coût total des dépenses admissibles</t>
    </r>
    <r>
      <rPr>
        <sz val="10"/>
        <rFont val="Arial"/>
        <family val="2"/>
      </rPr>
      <t xml:space="preserve"> et le </t>
    </r>
    <r>
      <rPr>
        <b/>
        <sz val="10"/>
        <rFont val="Arial"/>
        <family val="2"/>
      </rPr>
      <t>montant maximal pouvant être alloué à un même projet de verdissement de ruelle est de 10 000 $</t>
    </r>
    <r>
      <rPr>
        <sz val="10"/>
        <rFont val="Arial"/>
        <family val="2"/>
      </rPr>
      <t xml:space="preserve">. 
Pour être conforme, le budget prévisionnel doit être équilibré (revenus équivalents aux dépenses).
</t>
    </r>
  </si>
  <si>
    <t>REVENUS</t>
  </si>
  <si>
    <t>Description / détails</t>
  </si>
  <si>
    <t>valeur en espèces ($)</t>
  </si>
  <si>
    <t>En service (h)</t>
  </si>
  <si>
    <t>%</t>
  </si>
  <si>
    <t>Commentaires - justifications</t>
  </si>
  <si>
    <t>Contribution de la Ville de Québec</t>
  </si>
  <si>
    <t xml:space="preserve">Autre(s) : préciser </t>
  </si>
  <si>
    <t xml:space="preserve"> </t>
  </si>
  <si>
    <t>sous-total</t>
  </si>
  <si>
    <t>Contribution des partenaires</t>
  </si>
  <si>
    <t>Commandites</t>
  </si>
  <si>
    <t>Dons</t>
  </si>
  <si>
    <t>Contribution du promoteur</t>
  </si>
  <si>
    <t>Participation financière de l'organisme</t>
  </si>
  <si>
    <t>Contribution en ressources humaines ou matérielles</t>
  </si>
  <si>
    <t>Autres: préciser</t>
  </si>
  <si>
    <t xml:space="preserve">sous-total </t>
  </si>
  <si>
    <t>total des revenus</t>
  </si>
  <si>
    <t>DÉPENSES</t>
  </si>
  <si>
    <t xml:space="preserve">En service </t>
  </si>
  <si>
    <t>Dépenses admissibles</t>
  </si>
  <si>
    <t>1. Matériaux</t>
  </si>
  <si>
    <t>Végétaux- arbustes, arbres, fleurs, végétaux et semences, jusqu’à un maximum de 4000 $ de la subvention</t>
  </si>
  <si>
    <t>Matériaux pour la construction des bacs de verdissement ou de compostage ou achat de bacs, jusqu’à un maximum de 2000 $ de la subvention</t>
  </si>
  <si>
    <t>Terreau de plantation, compost, engrais et paillis, jusqu’à un maximum de 800 $ de la subvention</t>
  </si>
  <si>
    <t>Signalétique identifiant les végétaux ou présentant le projet, jusqu’à un maximum de 200 $ de la subvention</t>
  </si>
  <si>
    <t>Gravier ou autre matériau granulaire jusqu’à un maximum de 2000 $ de la subvention</t>
  </si>
  <si>
    <t>2. Main-d'œuvre</t>
  </si>
  <si>
    <t>Honoraires professionnels pour l'accompagnement du projet (architecte paysagiste, horticulteur, spécialiste en agriculture urbaine ou verdissement), jusqu'à un maximum de 1 000 $ de la subvention</t>
  </si>
  <si>
    <t>Dépenses non-admissibles</t>
  </si>
  <si>
    <t>Plantes annuelles</t>
  </si>
  <si>
    <t>Surface bitumineuse</t>
  </si>
  <si>
    <t>Outils de jardinage (pelles, râteaux, gants, sécateurs, etc.)</t>
  </si>
  <si>
    <t>Mobilier (à l'exception des bacs de plantation)</t>
  </si>
  <si>
    <t>Clôtures</t>
  </si>
  <si>
    <t>Entretien courant des plantations</t>
  </si>
  <si>
    <t>Animation</t>
  </si>
  <si>
    <t>Frais d’administration</t>
  </si>
  <si>
    <t>Frais de contingence</t>
  </si>
  <si>
    <t>Frais de communication</t>
  </si>
  <si>
    <t>total des dépenses</t>
  </si>
  <si>
    <t>total des dépenses admissibles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</si>
</sst>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\ &quot;$&quot;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165" fontId="7" fillId="0" borderId="3" xfId="0" applyNumberFormat="1" applyFont="1" applyBorder="1" applyAlignment="1" applyProtection="1">
      <alignment vertical="top"/>
      <protection locked="0"/>
    </xf>
    <xf numFmtId="9" fontId="7" fillId="0" borderId="4" xfId="2" applyFont="1" applyFill="1" applyBorder="1" applyAlignment="1" applyProtection="1">
      <alignment vertical="top"/>
    </xf>
    <xf numFmtId="0" fontId="7" fillId="0" borderId="4" xfId="0" applyFont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top"/>
      <protection locked="0"/>
    </xf>
    <xf numFmtId="0" fontId="6" fillId="0" borderId="4" xfId="0" applyFont="1" applyBorder="1" applyAlignment="1">
      <alignment horizontal="right" vertical="top"/>
    </xf>
    <xf numFmtId="165" fontId="6" fillId="0" borderId="3" xfId="0" applyNumberFormat="1" applyFont="1" applyBorder="1" applyAlignment="1">
      <alignment vertical="top"/>
    </xf>
    <xf numFmtId="165" fontId="2" fillId="0" borderId="3" xfId="0" applyNumberFormat="1" applyFont="1" applyBorder="1" applyProtection="1">
      <protection locked="0"/>
    </xf>
    <xf numFmtId="0" fontId="6" fillId="0" borderId="3" xfId="0" applyFont="1" applyBorder="1" applyAlignment="1">
      <alignment horizontal="right" vertical="top"/>
    </xf>
    <xf numFmtId="164" fontId="7" fillId="0" borderId="0" xfId="0" applyNumberFormat="1" applyFont="1" applyAlignment="1">
      <alignment vertical="top"/>
    </xf>
    <xf numFmtId="165" fontId="2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7" fillId="0" borderId="4" xfId="0" applyNumberFormat="1" applyFont="1" applyBorder="1" applyProtection="1">
      <protection locked="0"/>
    </xf>
    <xf numFmtId="9" fontId="7" fillId="0" borderId="4" xfId="2" applyFont="1" applyFill="1" applyBorder="1" applyProtection="1"/>
    <xf numFmtId="164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/>
    <xf numFmtId="49" fontId="7" fillId="0" borderId="4" xfId="0" applyNumberFormat="1" applyFont="1" applyBorder="1" applyAlignment="1" applyProtection="1">
      <alignment horizontal="left" vertical="center"/>
      <protection locked="0"/>
    </xf>
    <xf numFmtId="165" fontId="6" fillId="0" borderId="4" xfId="0" applyNumberFormat="1" applyFont="1" applyBorder="1" applyProtection="1">
      <protection locked="0"/>
    </xf>
    <xf numFmtId="0" fontId="6" fillId="0" borderId="4" xfId="0" applyFont="1" applyBorder="1" applyAlignment="1">
      <alignment horizontal="right"/>
    </xf>
    <xf numFmtId="165" fontId="6" fillId="0" borderId="3" xfId="0" applyNumberFormat="1" applyFont="1" applyBorder="1"/>
    <xf numFmtId="0" fontId="6" fillId="2" borderId="3" xfId="0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/>
    </xf>
    <xf numFmtId="10" fontId="5" fillId="0" borderId="0" xfId="0" applyNumberFormat="1" applyFont="1"/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right"/>
    </xf>
    <xf numFmtId="0" fontId="2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left" vertical="top"/>
    </xf>
    <xf numFmtId="0" fontId="2" fillId="0" borderId="4" xfId="0" applyFont="1" applyBorder="1"/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0" fontId="2" fillId="0" borderId="0" xfId="0" applyNumberFormat="1" applyFont="1" applyAlignment="1">
      <alignment horizontal="centerContinuous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Alignment="1">
      <alignment horizont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2" fillId="0" borderId="12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</cellXfs>
  <cellStyles count="5">
    <cellStyle name="Normal" xfId="0" builtinId="0"/>
    <cellStyle name="Normal 2" xfId="1" xr:uid="{00000000-0005-0000-0000-000001000000}"/>
    <cellStyle name="Pourcentage" xfId="2" builtinId="5"/>
    <cellStyle name="Pourcentage 2" xfId="3" xr:uid="{00000000-0005-0000-0000-000003000000}"/>
    <cellStyle name="Pourcentag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1:G63"/>
  <sheetViews>
    <sheetView tabSelected="1" topLeftCell="A13" zoomScale="130" zoomScaleNormal="130" workbookViewId="0">
      <selection activeCell="A12" sqref="A12"/>
    </sheetView>
  </sheetViews>
  <sheetFormatPr baseColWidth="10" defaultColWidth="11.42578125" defaultRowHeight="12.75" x14ac:dyDescent="0.2"/>
  <cols>
    <col min="1" max="1" width="51.7109375" style="11" customWidth="1"/>
    <col min="2" max="2" width="36.7109375" style="1" customWidth="1"/>
    <col min="3" max="4" width="12.7109375" style="23" customWidth="1"/>
    <col min="5" max="5" width="12.7109375" style="38" customWidth="1"/>
    <col min="6" max="6" width="35.28515625" style="1" customWidth="1"/>
    <col min="7" max="16384" width="11.42578125" style="1"/>
  </cols>
  <sheetData>
    <row r="1" spans="1:7" x14ac:dyDescent="0.2">
      <c r="B1" s="2"/>
      <c r="C1" s="3"/>
      <c r="D1" s="3"/>
      <c r="E1" s="4"/>
    </row>
    <row r="2" spans="1:7" ht="14.1" customHeight="1" x14ac:dyDescent="0.2">
      <c r="A2" s="74" t="s">
        <v>0</v>
      </c>
      <c r="B2" s="74"/>
      <c r="C2" s="74"/>
      <c r="D2" s="74"/>
      <c r="E2" s="74"/>
      <c r="F2" s="74"/>
    </row>
    <row r="3" spans="1:7" s="5" customFormat="1" x14ac:dyDescent="0.2">
      <c r="A3" s="74" t="s">
        <v>1</v>
      </c>
      <c r="B3" s="74" t="s">
        <v>1</v>
      </c>
      <c r="C3" s="74"/>
      <c r="D3" s="74"/>
      <c r="E3" s="74"/>
      <c r="F3" s="74"/>
    </row>
    <row r="4" spans="1:7" x14ac:dyDescent="0.2">
      <c r="A4" s="47"/>
      <c r="E4" s="39"/>
    </row>
    <row r="5" spans="1:7" ht="14.25" customHeight="1" x14ac:dyDescent="0.2">
      <c r="A5" s="48" t="s">
        <v>2</v>
      </c>
      <c r="B5" s="80"/>
      <c r="C5" s="80"/>
      <c r="D5" s="80"/>
      <c r="E5" s="80"/>
      <c r="F5" s="80"/>
    </row>
    <row r="6" spans="1:7" ht="15" customHeight="1" x14ac:dyDescent="0.2">
      <c r="A6" s="48" t="s">
        <v>3</v>
      </c>
      <c r="B6" s="80"/>
      <c r="C6" s="80"/>
      <c r="D6" s="80"/>
      <c r="E6" s="80"/>
      <c r="F6" s="80"/>
    </row>
    <row r="7" spans="1:7" x14ac:dyDescent="0.2">
      <c r="A7" s="48"/>
      <c r="B7" s="40"/>
      <c r="C7" s="40"/>
      <c r="D7" s="40"/>
      <c r="E7" s="40"/>
    </row>
    <row r="8" spans="1:7" ht="18.75" customHeight="1" x14ac:dyDescent="0.2">
      <c r="A8" s="84" t="s">
        <v>4</v>
      </c>
      <c r="B8" s="85"/>
      <c r="C8" s="85"/>
      <c r="D8" s="85"/>
      <c r="E8" s="85"/>
      <c r="F8" s="85"/>
    </row>
    <row r="9" spans="1:7" s="6" customFormat="1" ht="42" customHeight="1" x14ac:dyDescent="0.2">
      <c r="A9" s="86" t="s">
        <v>5</v>
      </c>
      <c r="B9" s="87"/>
      <c r="C9" s="87"/>
      <c r="D9" s="87"/>
      <c r="E9" s="87"/>
      <c r="F9" s="88"/>
      <c r="G9" s="1"/>
    </row>
    <row r="10" spans="1:7" s="11" customFormat="1" ht="45" customHeight="1" x14ac:dyDescent="0.2">
      <c r="A10" s="49" t="s">
        <v>6</v>
      </c>
      <c r="B10" s="7" t="s">
        <v>7</v>
      </c>
      <c r="C10" s="8" t="s">
        <v>8</v>
      </c>
      <c r="D10" s="8" t="s">
        <v>9</v>
      </c>
      <c r="E10" s="9" t="s">
        <v>10</v>
      </c>
      <c r="F10" s="10" t="s">
        <v>11</v>
      </c>
    </row>
    <row r="11" spans="1:7" x14ac:dyDescent="0.2">
      <c r="A11" s="81" t="s">
        <v>12</v>
      </c>
      <c r="B11" s="82"/>
      <c r="C11" s="82"/>
      <c r="D11" s="82"/>
      <c r="E11" s="82"/>
      <c r="F11" s="83"/>
    </row>
    <row r="12" spans="1:7" ht="25.5" x14ac:dyDescent="0.2">
      <c r="A12" s="12" t="s">
        <v>0</v>
      </c>
      <c r="B12" s="13"/>
      <c r="C12" s="14">
        <v>1</v>
      </c>
      <c r="D12" s="14"/>
      <c r="E12" s="15">
        <f>IF(C12/$C$28=0,"",C12/$C$28)</f>
        <v>1</v>
      </c>
      <c r="F12" s="75"/>
    </row>
    <row r="13" spans="1:7" x14ac:dyDescent="0.2">
      <c r="A13" s="12" t="s">
        <v>13</v>
      </c>
      <c r="B13" s="16" t="s">
        <v>14</v>
      </c>
      <c r="C13" s="17"/>
      <c r="D13" s="17"/>
      <c r="E13" s="15" t="str">
        <f>IF(C13/$C$28=0,"",C13/$C$28)</f>
        <v/>
      </c>
      <c r="F13" s="76"/>
    </row>
    <row r="14" spans="1:7" x14ac:dyDescent="0.2">
      <c r="A14" s="12"/>
      <c r="B14" s="13"/>
      <c r="C14" s="17"/>
      <c r="D14" s="17"/>
      <c r="E14" s="15" t="str">
        <f>IF(C14/$C$28=0,"",C14/$C$28)</f>
        <v/>
      </c>
      <c r="F14" s="76"/>
    </row>
    <row r="15" spans="1:7" x14ac:dyDescent="0.2">
      <c r="A15" s="50"/>
      <c r="B15" s="18" t="s">
        <v>15</v>
      </c>
      <c r="C15" s="19">
        <f>SUM(C12:C14)</f>
        <v>1</v>
      </c>
      <c r="D15" s="19"/>
      <c r="E15" s="15">
        <f>C15/C28</f>
        <v>1</v>
      </c>
      <c r="F15" s="77"/>
    </row>
    <row r="16" spans="1:7" x14ac:dyDescent="0.2">
      <c r="A16" s="81" t="s">
        <v>16</v>
      </c>
      <c r="B16" s="82"/>
      <c r="C16" s="82"/>
      <c r="D16" s="82"/>
      <c r="E16" s="82"/>
      <c r="F16" s="83"/>
    </row>
    <row r="17" spans="1:6" x14ac:dyDescent="0.2">
      <c r="A17" s="45" t="s">
        <v>17</v>
      </c>
      <c r="B17" s="16"/>
      <c r="C17" s="20"/>
      <c r="D17" s="20"/>
      <c r="E17" s="15" t="str">
        <f>IF(C17/$C$28=0,"",C17/$C$28)</f>
        <v/>
      </c>
      <c r="F17" s="75"/>
    </row>
    <row r="18" spans="1:6" x14ac:dyDescent="0.2">
      <c r="A18" s="12" t="s">
        <v>18</v>
      </c>
      <c r="B18" s="13"/>
      <c r="C18" s="20"/>
      <c r="D18" s="20"/>
      <c r="E18" s="15"/>
      <c r="F18" s="76"/>
    </row>
    <row r="19" spans="1:6" x14ac:dyDescent="0.2">
      <c r="A19" s="12" t="s">
        <v>13</v>
      </c>
      <c r="B19" s="13"/>
      <c r="C19" s="14"/>
      <c r="D19" s="14"/>
      <c r="E19" s="15" t="str">
        <f>IF(C19/$C$28=0,"",C19/$C$28)</f>
        <v/>
      </c>
      <c r="F19" s="76"/>
    </row>
    <row r="20" spans="1:6" x14ac:dyDescent="0.2">
      <c r="B20" s="13"/>
      <c r="C20" s="14"/>
      <c r="D20" s="14"/>
      <c r="E20" s="15" t="str">
        <f>IF(C20/$C$28=0,"",C20/$C$28)</f>
        <v/>
      </c>
      <c r="F20" s="76"/>
    </row>
    <row r="21" spans="1:6" x14ac:dyDescent="0.2">
      <c r="A21" s="50"/>
      <c r="B21" s="18" t="s">
        <v>15</v>
      </c>
      <c r="C21" s="19">
        <f>SUM(C17:C20)</f>
        <v>0</v>
      </c>
      <c r="D21" s="19"/>
      <c r="E21" s="15">
        <f>C21/C28</f>
        <v>0</v>
      </c>
      <c r="F21" s="76"/>
    </row>
    <row r="22" spans="1:6" x14ac:dyDescent="0.2">
      <c r="A22" s="81" t="s">
        <v>19</v>
      </c>
      <c r="B22" s="82"/>
      <c r="C22" s="82"/>
      <c r="D22" s="82"/>
      <c r="E22" s="82"/>
      <c r="F22" s="83"/>
    </row>
    <row r="23" spans="1:6" x14ac:dyDescent="0.2">
      <c r="A23" s="45" t="s">
        <v>20</v>
      </c>
      <c r="B23" s="16"/>
      <c r="C23" s="14"/>
      <c r="D23" s="14"/>
      <c r="E23" s="15" t="str">
        <f>IF(C23/$C$28=0,"",C23/$C$28)</f>
        <v/>
      </c>
      <c r="F23" s="75"/>
    </row>
    <row r="24" spans="1:6" x14ac:dyDescent="0.2">
      <c r="A24" s="45" t="s">
        <v>21</v>
      </c>
      <c r="B24" s="13"/>
      <c r="C24" s="14"/>
      <c r="D24" s="14"/>
      <c r="E24" s="15"/>
      <c r="F24" s="76"/>
    </row>
    <row r="25" spans="1:6" x14ac:dyDescent="0.2">
      <c r="A25" s="45" t="s">
        <v>22</v>
      </c>
      <c r="B25" s="16"/>
      <c r="C25" s="14"/>
      <c r="D25" s="14"/>
      <c r="E25" s="15" t="str">
        <f>IF(C25/$C$28=0,"",C25/$C$28)</f>
        <v/>
      </c>
      <c r="F25" s="76"/>
    </row>
    <row r="26" spans="1:6" x14ac:dyDescent="0.2">
      <c r="A26" s="50"/>
      <c r="B26" s="21" t="s">
        <v>23</v>
      </c>
      <c r="C26" s="19">
        <f>SUM(C23:C25)</f>
        <v>0</v>
      </c>
      <c r="D26" s="19"/>
      <c r="E26" s="15">
        <f>C26/C28</f>
        <v>0</v>
      </c>
      <c r="F26" s="77"/>
    </row>
    <row r="27" spans="1:6" ht="5.25" customHeight="1" x14ac:dyDescent="0.2">
      <c r="C27" s="1"/>
      <c r="D27" s="1"/>
      <c r="E27" s="1"/>
    </row>
    <row r="28" spans="1:6" x14ac:dyDescent="0.2">
      <c r="A28" s="51"/>
      <c r="B28" s="21" t="s">
        <v>24</v>
      </c>
      <c r="C28" s="19">
        <f>SUM(C26,C21,C15)</f>
        <v>1</v>
      </c>
      <c r="D28" s="19"/>
      <c r="E28" s="15">
        <f>C28/C28</f>
        <v>1</v>
      </c>
    </row>
    <row r="29" spans="1:6" x14ac:dyDescent="0.2">
      <c r="A29" s="52"/>
      <c r="B29" s="22"/>
      <c r="E29" s="23"/>
    </row>
    <row r="30" spans="1:6" s="27" customFormat="1" ht="45" customHeight="1" x14ac:dyDescent="0.2">
      <c r="A30" s="24" t="s">
        <v>25</v>
      </c>
      <c r="B30" s="24" t="s">
        <v>7</v>
      </c>
      <c r="C30" s="25" t="s">
        <v>8</v>
      </c>
      <c r="D30" s="25" t="s">
        <v>26</v>
      </c>
      <c r="E30" s="26" t="s">
        <v>10</v>
      </c>
      <c r="F30" s="24"/>
    </row>
    <row r="31" spans="1:6" x14ac:dyDescent="0.2">
      <c r="A31" s="67" t="s">
        <v>27</v>
      </c>
      <c r="B31" s="67"/>
      <c r="C31" s="67"/>
      <c r="D31" s="67"/>
      <c r="E31" s="67"/>
      <c r="F31" s="67"/>
    </row>
    <row r="32" spans="1:6" x14ac:dyDescent="0.2">
      <c r="A32" s="68" t="s">
        <v>28</v>
      </c>
      <c r="B32" s="69"/>
      <c r="C32" s="69"/>
      <c r="D32" s="69"/>
      <c r="E32" s="69"/>
      <c r="F32" s="70"/>
    </row>
    <row r="33" spans="1:6" ht="25.5" x14ac:dyDescent="0.2">
      <c r="A33" s="45" t="s">
        <v>29</v>
      </c>
      <c r="B33" s="16" t="s">
        <v>14</v>
      </c>
      <c r="C33" s="28">
        <v>1</v>
      </c>
      <c r="D33" s="28"/>
      <c r="E33" s="29">
        <f>IF(C33/$C$56=0,"",C33/$C$56)</f>
        <v>1</v>
      </c>
      <c r="F33" s="66"/>
    </row>
    <row r="34" spans="1:6" ht="38.25" x14ac:dyDescent="0.2">
      <c r="A34" s="46" t="s">
        <v>30</v>
      </c>
      <c r="B34" s="16" t="s">
        <v>14</v>
      </c>
      <c r="C34" s="28"/>
      <c r="D34" s="28"/>
      <c r="E34" s="29" t="str">
        <f>IF(C34/$C$56=0,"",C34/$C$56)</f>
        <v/>
      </c>
      <c r="F34" s="66"/>
    </row>
    <row r="35" spans="1:6" ht="36" customHeight="1" x14ac:dyDescent="0.2">
      <c r="A35" s="45" t="s">
        <v>31</v>
      </c>
      <c r="B35" s="16"/>
      <c r="C35" s="28"/>
      <c r="D35" s="28"/>
      <c r="E35" s="29"/>
      <c r="F35" s="66"/>
    </row>
    <row r="36" spans="1:6" ht="36" customHeight="1" x14ac:dyDescent="0.2">
      <c r="A36" s="61" t="s">
        <v>32</v>
      </c>
      <c r="B36" s="16"/>
      <c r="C36" s="28"/>
      <c r="D36" s="28"/>
      <c r="E36" s="29"/>
      <c r="F36" s="66"/>
    </row>
    <row r="37" spans="1:6" ht="36" customHeight="1" x14ac:dyDescent="0.2">
      <c r="A37" s="62" t="s">
        <v>33</v>
      </c>
      <c r="B37" s="16"/>
      <c r="C37" s="28"/>
      <c r="D37" s="28"/>
      <c r="E37" s="29"/>
      <c r="F37" s="66"/>
    </row>
    <row r="38" spans="1:6" x14ac:dyDescent="0.2">
      <c r="A38" s="71" t="s">
        <v>34</v>
      </c>
      <c r="B38" s="72"/>
      <c r="C38" s="72"/>
      <c r="D38" s="72"/>
      <c r="E38" s="73"/>
      <c r="F38" s="66"/>
    </row>
    <row r="39" spans="1:6" ht="51" x14ac:dyDescent="0.2">
      <c r="A39" s="53" t="s">
        <v>35</v>
      </c>
      <c r="B39" s="16"/>
      <c r="C39" s="28"/>
      <c r="D39" s="28"/>
      <c r="E39" s="29"/>
      <c r="F39" s="66"/>
    </row>
    <row r="40" spans="1:6" x14ac:dyDescent="0.2">
      <c r="A40" s="54"/>
      <c r="B40" s="30" t="s">
        <v>15</v>
      </c>
      <c r="C40" s="31">
        <f>SUM(C33:C37)</f>
        <v>1</v>
      </c>
      <c r="D40" s="31"/>
      <c r="E40" s="29">
        <f>C40/C56</f>
        <v>1</v>
      </c>
      <c r="F40" s="66"/>
    </row>
    <row r="41" spans="1:6" x14ac:dyDescent="0.2">
      <c r="A41" s="67" t="s">
        <v>36</v>
      </c>
      <c r="B41" s="67"/>
      <c r="C41" s="67"/>
      <c r="D41" s="67"/>
      <c r="E41" s="67"/>
      <c r="F41" s="67"/>
    </row>
    <row r="42" spans="1:6" x14ac:dyDescent="0.2">
      <c r="A42" s="60" t="s">
        <v>37</v>
      </c>
      <c r="B42" s="43"/>
      <c r="C42" s="43"/>
      <c r="D42" s="43"/>
      <c r="E42" s="43"/>
      <c r="F42" s="59"/>
    </row>
    <row r="43" spans="1:6" x14ac:dyDescent="0.2">
      <c r="A43" s="60" t="s">
        <v>38</v>
      </c>
      <c r="B43" s="43"/>
      <c r="C43" s="43"/>
      <c r="D43" s="43"/>
      <c r="E43" s="43"/>
      <c r="F43" s="59"/>
    </row>
    <row r="44" spans="1:6" x14ac:dyDescent="0.2">
      <c r="A44" s="60" t="s">
        <v>39</v>
      </c>
      <c r="B44" s="43"/>
      <c r="C44" s="43"/>
      <c r="D44" s="43"/>
      <c r="E44" s="43"/>
      <c r="F44" s="59"/>
    </row>
    <row r="45" spans="1:6" x14ac:dyDescent="0.2">
      <c r="A45" s="60" t="s">
        <v>40</v>
      </c>
      <c r="B45" s="43"/>
      <c r="C45" s="43"/>
      <c r="D45" s="43"/>
      <c r="E45" s="43"/>
      <c r="F45" s="59"/>
    </row>
    <row r="46" spans="1:6" x14ac:dyDescent="0.2">
      <c r="A46" s="60" t="s">
        <v>41</v>
      </c>
      <c r="B46" s="32" t="s">
        <v>14</v>
      </c>
      <c r="C46" s="33"/>
      <c r="D46" s="33"/>
      <c r="E46" s="29" t="str">
        <f>IF(C46/$C$56=0,"",C46/$C$56)</f>
        <v/>
      </c>
      <c r="F46" s="59"/>
    </row>
    <row r="47" spans="1:6" x14ac:dyDescent="0.2">
      <c r="A47" s="60" t="s">
        <v>42</v>
      </c>
      <c r="B47" s="32"/>
      <c r="C47" s="33"/>
      <c r="D47" s="33"/>
      <c r="E47" s="29"/>
      <c r="F47" s="59"/>
    </row>
    <row r="48" spans="1:6" x14ac:dyDescent="0.2">
      <c r="A48" s="60" t="s">
        <v>43</v>
      </c>
      <c r="B48" s="32"/>
      <c r="C48" s="33"/>
      <c r="D48" s="33"/>
      <c r="E48" s="29"/>
      <c r="F48" s="59"/>
    </row>
    <row r="49" spans="1:6" x14ac:dyDescent="0.2">
      <c r="A49" s="60" t="s">
        <v>44</v>
      </c>
      <c r="B49" s="43"/>
      <c r="C49" s="43"/>
      <c r="D49" s="43"/>
      <c r="E49" s="43"/>
      <c r="F49" s="59"/>
    </row>
    <row r="50" spans="1:6" x14ac:dyDescent="0.2">
      <c r="A50" s="60" t="s">
        <v>45</v>
      </c>
      <c r="B50" s="43"/>
      <c r="C50" s="43"/>
      <c r="D50" s="43"/>
      <c r="E50" s="43"/>
      <c r="F50" s="59"/>
    </row>
    <row r="51" spans="1:6" ht="15" customHeight="1" x14ac:dyDescent="0.2">
      <c r="A51" s="60" t="s">
        <v>46</v>
      </c>
      <c r="B51" s="43"/>
      <c r="C51" s="43"/>
      <c r="D51" s="43"/>
      <c r="E51" s="43"/>
      <c r="F51" s="59"/>
    </row>
    <row r="52" spans="1:6" x14ac:dyDescent="0.2">
      <c r="A52" s="60" t="s">
        <v>22</v>
      </c>
      <c r="B52" s="32" t="s">
        <v>14</v>
      </c>
      <c r="C52" s="33"/>
      <c r="D52" s="33"/>
      <c r="E52" s="29" t="str">
        <f>IF(C52/$C$56=0,"",C52/$C$56)</f>
        <v/>
      </c>
      <c r="F52" s="78"/>
    </row>
    <row r="53" spans="1:6" x14ac:dyDescent="0.2">
      <c r="A53" s="45"/>
      <c r="B53" s="32"/>
      <c r="C53" s="33"/>
      <c r="D53" s="33"/>
      <c r="E53" s="29" t="str">
        <f>IF(C53/$C$56=0,"",C53/$C$56)</f>
        <v/>
      </c>
      <c r="F53" s="79"/>
    </row>
    <row r="54" spans="1:6" ht="13.5" customHeight="1" x14ac:dyDescent="0.2">
      <c r="A54" s="55"/>
      <c r="B54" s="34" t="s">
        <v>15</v>
      </c>
      <c r="C54" s="31">
        <f>SUM(C52:C53)</f>
        <v>0</v>
      </c>
      <c r="D54" s="31"/>
      <c r="E54" s="29">
        <f>C54/C56</f>
        <v>0</v>
      </c>
      <c r="F54" s="42"/>
    </row>
    <row r="55" spans="1:6" ht="6.75" customHeight="1" x14ac:dyDescent="0.2">
      <c r="C55" s="1"/>
      <c r="D55" s="1"/>
      <c r="E55" s="1"/>
    </row>
    <row r="56" spans="1:6" x14ac:dyDescent="0.2">
      <c r="A56" s="56"/>
      <c r="B56" s="41" t="s">
        <v>47</v>
      </c>
      <c r="C56" s="35">
        <f>SUM(C40,C54)</f>
        <v>1</v>
      </c>
      <c r="D56" s="35"/>
      <c r="E56" s="29">
        <f>C56/C56</f>
        <v>1</v>
      </c>
      <c r="F56" s="44"/>
    </row>
    <row r="57" spans="1:6" s="5" customFormat="1" ht="20.25" hidden="1" customHeight="1" x14ac:dyDescent="0.2">
      <c r="A57" s="57"/>
      <c r="B57" s="36" t="s">
        <v>48</v>
      </c>
      <c r="C57" s="63" t="e">
        <f>SUM(E40,#REF!,#REF!)</f>
        <v>#REF!</v>
      </c>
      <c r="D57" s="64"/>
      <c r="E57" s="65"/>
    </row>
    <row r="58" spans="1:6" x14ac:dyDescent="0.2">
      <c r="A58" s="58"/>
      <c r="C58" s="37"/>
      <c r="D58" s="37"/>
      <c r="E58" s="1"/>
    </row>
    <row r="59" spans="1:6" x14ac:dyDescent="0.2">
      <c r="E59" s="1"/>
    </row>
    <row r="60" spans="1:6" x14ac:dyDescent="0.2">
      <c r="E60" s="1"/>
    </row>
    <row r="61" spans="1:6" x14ac:dyDescent="0.2">
      <c r="E61" s="1"/>
    </row>
    <row r="62" spans="1:6" x14ac:dyDescent="0.2">
      <c r="E62" s="1"/>
    </row>
    <row r="63" spans="1:6" x14ac:dyDescent="0.2">
      <c r="E63" s="1"/>
    </row>
  </sheetData>
  <sheetProtection selectLockedCells="1"/>
  <mergeCells count="19">
    <mergeCell ref="A2:F2"/>
    <mergeCell ref="A3:F3"/>
    <mergeCell ref="A41:F41"/>
    <mergeCell ref="F12:F15"/>
    <mergeCell ref="F52:F53"/>
    <mergeCell ref="F23:F26"/>
    <mergeCell ref="B5:F5"/>
    <mergeCell ref="B6:F6"/>
    <mergeCell ref="A16:F16"/>
    <mergeCell ref="F17:F21"/>
    <mergeCell ref="A8:F8"/>
    <mergeCell ref="A9:F9"/>
    <mergeCell ref="A11:F11"/>
    <mergeCell ref="A22:F22"/>
    <mergeCell ref="C57:E57"/>
    <mergeCell ref="F33:F40"/>
    <mergeCell ref="A31:F31"/>
    <mergeCell ref="A32:F32"/>
    <mergeCell ref="A38:E38"/>
  </mergeCells>
  <printOptions horizontalCentered="1"/>
  <pageMargins left="0.19685039370078741" right="0.19685039370078741" top="0.11811023622047245" bottom="0.11811023622047245" header="0.11811023622047245" footer="0.11811023622047245"/>
  <pageSetup scale="82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3C76EC21C71418DBFB9A72B064E4D" ma:contentTypeVersion="10" ma:contentTypeDescription="Crée un document." ma:contentTypeScope="" ma:versionID="aba585e8c124b4b4ad1afeee8a44a85c">
  <xsd:schema xmlns:xsd="http://www.w3.org/2001/XMLSchema" xmlns:xs="http://www.w3.org/2001/XMLSchema" xmlns:p="http://schemas.microsoft.com/office/2006/metadata/properties" xmlns:ns2="763f495f-40b0-4176-8762-8a23674b45df" xmlns:ns3="c8eea119-03f2-4b67-b122-6b589b231920" targetNamespace="http://schemas.microsoft.com/office/2006/metadata/properties" ma:root="true" ma:fieldsID="c60c5efb9821a03ac06042e52d4625dc" ns2:_="" ns3:_="">
    <xsd:import namespace="763f495f-40b0-4176-8762-8a23674b45df"/>
    <xsd:import namespace="c8eea119-03f2-4b67-b122-6b589b231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f495f-40b0-4176-8762-8a23674b4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ea119-03f2-4b67-b122-6b589b231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DA430-EAC7-4040-91D1-B126BE231BF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A6CDBE-C5C3-4B30-B6E8-66788DBF4A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71E32-439C-47B6-BEB2-7AC7C7F31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f495f-40b0-4176-8762-8a23674b45df"/>
    <ds:schemaRef ds:uri="c8eea119-03f2-4b67-b122-6b589b231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Manager/>
  <Company>Ville de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 - Programme de subvention à l’aménagement de jardins partagés</dc:title>
  <dc:subject/>
  <dc:creator>france-a.lachance</dc:creator>
  <cp:keywords/>
  <dc:description/>
  <cp:lastModifiedBy>Petit, Isabelle (COM-AI)</cp:lastModifiedBy>
  <cp:revision/>
  <dcterms:created xsi:type="dcterms:W3CDTF">2005-07-28T17:40:54Z</dcterms:created>
  <dcterms:modified xsi:type="dcterms:W3CDTF">2022-02-22T16:30:46Z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e classification">
    <vt:lpwstr/>
  </property>
  <property fmtid="{D5CDD505-2E9C-101B-9397-08002B2CF9AE}" pid="3" name="Statut du dossier/document">
    <vt:lpwstr/>
  </property>
  <property fmtid="{D5CDD505-2E9C-101B-9397-08002B2CF9AE}" pid="4" name="ContentTypeId">
    <vt:lpwstr>0x0101006D93B1D27EF54C488DB352DA2EB384B30300CDC3B2FB0E232445BA85C602472C7D38</vt:lpwstr>
  </property>
  <property fmtid="{D5CDD505-2E9C-101B-9397-08002B2CF9AE}" pid="5" name="Programme">
    <vt:lpwstr>ACL - Projets</vt:lpwstr>
  </property>
  <property fmtid="{D5CDD505-2E9C-101B-9397-08002B2CF9AE}" pid="6" name="Annee">
    <vt:lpwstr>;#2018;#</vt:lpwstr>
  </property>
  <property fmtid="{D5CDD505-2E9C-101B-9397-08002B2CF9AE}" pid="7" name="TypeDocRef">
    <vt:lpwstr>Formulaire de demande</vt:lpwstr>
  </property>
  <property fmtid="{D5CDD505-2E9C-101B-9397-08002B2CF9AE}" pid="8" name="UniteRespDoc">
    <vt:lpwstr>La Cité-Limoilou</vt:lpwstr>
  </property>
  <property fmtid="{D5CDD505-2E9C-101B-9397-08002B2CF9AE}" pid="9" name="Date de fermeture du dossier">
    <vt:lpwstr/>
  </property>
</Properties>
</file>